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sergi\Desktop\Ferramentas grátis - Site\"/>
    </mc:Choice>
  </mc:AlternateContent>
  <xr:revisionPtr revIDLastSave="0" documentId="13_ncr:1_{2F524962-B566-4F6C-94AA-7146DF25E01A}" xr6:coauthVersionLast="40" xr6:coauthVersionMax="40" xr10:uidLastSave="{00000000-0000-0000-0000-000000000000}"/>
  <bookViews>
    <workbookView xWindow="0" yWindow="0" windowWidth="20490" windowHeight="7530" xr2:uid="{00000000-000D-0000-FFFF-FFFF00000000}"/>
  </bookViews>
  <sheets>
    <sheet name="Fatura Mês corrente" sheetId="3" r:id="rId1"/>
  </sheets>
  <definedNames>
    <definedName name="_xlnm._FilterDatabase" localSheetId="0" hidden="1">'Fatura Mês corrente'!$B$3:$E$11</definedName>
  </definedNames>
  <calcPr calcId="191029"/>
  <pivotCaches>
    <pivotCache cacheId="0" r:id="rId2"/>
  </pivotCaches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5" i="3" l="1"/>
  <c r="K10" i="3" l="1"/>
  <c r="E17" i="3" l="1"/>
  <c r="E19" i="3" l="1"/>
</calcChain>
</file>

<file path=xl/sharedStrings.xml><?xml version="1.0" encoding="utf-8"?>
<sst xmlns="http://schemas.openxmlformats.org/spreadsheetml/2006/main" count="41" uniqueCount="28">
  <si>
    <t>Data</t>
  </si>
  <si>
    <t>Descrição</t>
  </si>
  <si>
    <t>Valor</t>
  </si>
  <si>
    <t>Valor a gastar</t>
  </si>
  <si>
    <t>Limite Cartão</t>
  </si>
  <si>
    <t>Parcial Cartão</t>
  </si>
  <si>
    <t>Uber</t>
  </si>
  <si>
    <t>Categoria</t>
  </si>
  <si>
    <t>Parcelamento</t>
  </si>
  <si>
    <t>Passagem aérea</t>
  </si>
  <si>
    <t>Assinaturas</t>
  </si>
  <si>
    <t>Transporte</t>
  </si>
  <si>
    <t>Rótulos de Linha</t>
  </si>
  <si>
    <t>Total Geral</t>
  </si>
  <si>
    <t>Soma de Valor</t>
  </si>
  <si>
    <t>Data Fechamento</t>
  </si>
  <si>
    <t>Percentual abaixo da meta</t>
  </si>
  <si>
    <t>Categorias</t>
  </si>
  <si>
    <t>Mês corrente</t>
  </si>
  <si>
    <t>Mês anterior</t>
  </si>
  <si>
    <t>Lazer</t>
  </si>
  <si>
    <t>Uber/Taxi</t>
  </si>
  <si>
    <t>Viagem</t>
  </si>
  <si>
    <t>Tv a Cabo</t>
  </si>
  <si>
    <t>Restaurante com família</t>
  </si>
  <si>
    <t>Compra de móvel Etna (01/03)</t>
  </si>
  <si>
    <t>Passagem GOL (01/06)</t>
  </si>
  <si>
    <t>Hotel ABC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</si>
</sst>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333333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B05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43" fontId="0" fillId="0" borderId="0" xfId="0" applyNumberFormat="1"/>
    <xf numFmtId="0" fontId="4" fillId="0" borderId="0" xfId="0" applyFont="1" applyBorder="1" applyAlignment="1">
      <alignment horizontal="left"/>
    </xf>
    <xf numFmtId="0" fontId="0" fillId="0" borderId="0" xfId="0" applyFont="1"/>
    <xf numFmtId="0" fontId="5" fillId="0" borderId="0" xfId="0" applyFont="1"/>
    <xf numFmtId="0" fontId="5" fillId="0" borderId="0" xfId="0" applyFont="1" applyBorder="1"/>
    <xf numFmtId="0" fontId="6" fillId="2" borderId="0" xfId="0" applyFont="1" applyFill="1" applyAlignment="1">
      <alignment horizontal="center"/>
    </xf>
    <xf numFmtId="0" fontId="7" fillId="0" borderId="0" xfId="0" applyFont="1" applyBorder="1" applyAlignment="1">
      <alignment horizontal="left"/>
    </xf>
    <xf numFmtId="43" fontId="7" fillId="0" borderId="0" xfId="1" applyFont="1"/>
    <xf numFmtId="16" fontId="8" fillId="3" borderId="0" xfId="0" applyNumberFormat="1" applyFont="1" applyFill="1" applyBorder="1" applyAlignment="1">
      <alignment horizontal="left" vertical="center" wrapText="1"/>
    </xf>
    <xf numFmtId="0" fontId="8" fillId="3" borderId="0" xfId="0" applyFont="1" applyFill="1" applyBorder="1" applyAlignment="1">
      <alignment horizontal="left" vertical="center"/>
    </xf>
    <xf numFmtId="43" fontId="8" fillId="3" borderId="0" xfId="1" applyFont="1" applyFill="1" applyBorder="1" applyAlignment="1">
      <alignment horizontal="right" vertical="center" wrapText="1"/>
    </xf>
    <xf numFmtId="43" fontId="5" fillId="0" borderId="0" xfId="0" applyNumberFormat="1" applyFont="1"/>
    <xf numFmtId="0" fontId="8" fillId="3" borderId="0" xfId="0" applyFont="1" applyFill="1" applyBorder="1" applyAlignment="1">
      <alignment horizontal="left" vertical="center" wrapText="1"/>
    </xf>
    <xf numFmtId="43" fontId="5" fillId="0" borderId="0" xfId="1" applyFont="1" applyBorder="1" applyAlignment="1">
      <alignment wrapText="1"/>
    </xf>
    <xf numFmtId="0" fontId="5" fillId="0" borderId="0" xfId="0" applyFont="1" applyAlignment="1">
      <alignment wrapText="1"/>
    </xf>
    <xf numFmtId="16" fontId="5" fillId="0" borderId="0" xfId="0" applyNumberFormat="1" applyFont="1" applyAlignment="1">
      <alignment wrapText="1"/>
    </xf>
    <xf numFmtId="43" fontId="5" fillId="0" borderId="0" xfId="1" applyFont="1" applyAlignment="1">
      <alignment horizontal="center"/>
    </xf>
    <xf numFmtId="0" fontId="9" fillId="2" borderId="0" xfId="0" applyFont="1" applyFill="1" applyAlignment="1">
      <alignment wrapText="1"/>
    </xf>
    <xf numFmtId="43" fontId="9" fillId="2" borderId="0" xfId="1" applyFont="1" applyFill="1" applyAlignment="1">
      <alignment wrapText="1"/>
    </xf>
    <xf numFmtId="43" fontId="5" fillId="0" borderId="0" xfId="1" applyFont="1" applyAlignment="1">
      <alignment wrapText="1"/>
    </xf>
    <xf numFmtId="43" fontId="5" fillId="0" borderId="0" xfId="0" applyNumberFormat="1" applyFont="1" applyAlignment="1">
      <alignment wrapText="1"/>
    </xf>
    <xf numFmtId="0" fontId="10" fillId="0" borderId="0" xfId="0" applyFont="1" applyAlignment="1">
      <alignment wrapText="1"/>
    </xf>
    <xf numFmtId="43" fontId="10" fillId="0" borderId="0" xfId="0" applyNumberFormat="1" applyFont="1" applyAlignment="1">
      <alignment wrapText="1"/>
    </xf>
    <xf numFmtId="0" fontId="11" fillId="0" borderId="0" xfId="0" applyFont="1" applyAlignment="1">
      <alignment wrapText="1"/>
    </xf>
    <xf numFmtId="10" fontId="11" fillId="0" borderId="0" xfId="2" applyNumberFormat="1" applyFont="1" applyAlignment="1">
      <alignment wrapText="1"/>
    </xf>
    <xf numFmtId="0" fontId="12" fillId="0" borderId="0" xfId="0" applyFont="1" applyAlignment="1">
      <alignment wrapText="1"/>
    </xf>
    <xf numFmtId="14" fontId="12" fillId="0" borderId="0" xfId="0" applyNumberFormat="1" applyFont="1" applyAlignment="1">
      <alignment wrapText="1"/>
    </xf>
    <xf numFmtId="4" fontId="11" fillId="0" borderId="0" xfId="0" applyNumberFormat="1" applyFont="1" applyAlignment="1">
      <alignment wrapText="1"/>
    </xf>
    <xf numFmtId="0" fontId="5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0" fillId="0" borderId="0" xfId="0" applyFont="1" applyAlignment="1">
      <alignment wrapText="1"/>
    </xf>
    <xf numFmtId="43" fontId="5" fillId="0" borderId="0" xfId="1" applyFont="1"/>
    <xf numFmtId="43" fontId="3" fillId="2" borderId="0" xfId="1" applyFont="1" applyFill="1"/>
    <xf numFmtId="0" fontId="3" fillId="2" borderId="0" xfId="0" applyFont="1" applyFill="1" applyBorder="1" applyAlignment="1">
      <alignment horizontal="center"/>
    </xf>
    <xf numFmtId="43" fontId="3" fillId="2" borderId="0" xfId="1" applyFont="1" applyFill="1" applyAlignment="1">
      <alignment horizontal="center"/>
    </xf>
    <xf numFmtId="43" fontId="3" fillId="2" borderId="0" xfId="1" applyFont="1" applyFill="1" applyBorder="1" applyAlignment="1">
      <alignment wrapText="1"/>
    </xf>
    <xf numFmtId="43" fontId="0" fillId="0" borderId="0" xfId="1" applyFont="1" applyBorder="1" applyAlignment="1">
      <alignment wrapText="1"/>
    </xf>
    <xf numFmtId="0" fontId="2" fillId="0" borderId="0" xfId="0" applyFont="1" applyAlignment="1">
      <alignment horizontal="center"/>
    </xf>
    <xf numFmtId="0" fontId="5" fillId="0" borderId="0" xfId="0" applyFont="1" applyAlignment="1">
      <alignment wrapText="1"/>
    </xf>
  </cellXfs>
  <cellStyles count="3">
    <cellStyle name="Normal" xfId="0" builtinId="0"/>
    <cellStyle name="Porcentagem" xfId="2" builtinId="5"/>
    <cellStyle name="Vírgula" xfId="1" builtinId="3"/>
  </cellStyles>
  <dxfs count="1">
    <dxf>
      <numFmt numFmtId="35" formatCode="_-* #,##0.00_-;\-* #,##0.00_-;_-* &quot;-&quot;??_-;_-@_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ergi" refreshedDate="43469.468886921299" createdVersion="6" refreshedVersion="6" minRefreshableVersion="3" recordCount="6" xr:uid="{C660E19C-C15A-493E-901A-89B47E8DE00D}">
  <cacheSource type="worksheet">
    <worksheetSource ref="B3:E9" sheet="Fatura Mês corrente"/>
  </cacheSource>
  <cacheFields count="4">
    <cacheField name="Data" numFmtId="16">
      <sharedItems containsSemiMixedTypes="0" containsNonDate="0" containsDate="1" containsString="0" minDate="2019-01-05T00:00:00" maxDate="2019-01-31T00:00:00"/>
    </cacheField>
    <cacheField name="Descrição" numFmtId="0">
      <sharedItems/>
    </cacheField>
    <cacheField name="Categoria" numFmtId="0">
      <sharedItems count="6">
        <s v="Assinaturas"/>
        <s v="Lazer"/>
        <s v="Parcelamento"/>
        <s v="Passagem aérea"/>
        <s v="Transporte"/>
        <s v="Viagem"/>
      </sharedItems>
    </cacheField>
    <cacheField name="Valor" numFmtId="43">
      <sharedItems containsSemiMixedTypes="0" containsString="0" containsNumber="1" containsInteger="1" minValue="120" maxValue="42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">
  <r>
    <d v="2019-01-05T00:00:00"/>
    <s v="Tv a Cabo"/>
    <x v="0"/>
    <n v="150"/>
  </r>
  <r>
    <d v="2019-01-10T00:00:00"/>
    <s v="Restaurante com família"/>
    <x v="1"/>
    <n v="250"/>
  </r>
  <r>
    <d v="2019-01-15T00:00:00"/>
    <s v="Compra de móvel Etna (01/03)"/>
    <x v="2"/>
    <n v="250"/>
  </r>
  <r>
    <d v="2019-01-20T00:00:00"/>
    <s v="Passagem GOL (01/06)"/>
    <x v="3"/>
    <n v="300"/>
  </r>
  <r>
    <d v="2019-01-25T00:00:00"/>
    <s v="Uber"/>
    <x v="4"/>
    <n v="120"/>
  </r>
  <r>
    <d v="2019-01-30T00:00:00"/>
    <s v="Hotel ABC"/>
    <x v="5"/>
    <n v="42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6793AD9-CFD6-4A78-9053-DAE3ABDED47E}" name="Tabela dinâmica1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G3:H10" firstHeaderRow="1" firstDataRow="1" firstDataCol="1"/>
  <pivotFields count="4">
    <pivotField subtotalTop="0" showAll="0"/>
    <pivotField subtotalTop="0" showAll="0"/>
    <pivotField axis="axisRow" subtotalTop="0" showAll="0" sortType="ascending">
      <items count="7">
        <item x="0"/>
        <item x="1"/>
        <item x="2"/>
        <item x="3"/>
        <item x="4"/>
        <item x="5"/>
        <item t="default"/>
      </items>
    </pivotField>
    <pivotField dataField="1" subtotalTop="0" showAll="0"/>
  </pivotFields>
  <rowFields count="1">
    <field x="2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Items count="1">
    <i/>
  </colItems>
  <dataFields count="1">
    <dataField name="Soma de Valor" fld="3" baseField="2" baseItem="0" numFmtId="43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M62"/>
  <sheetViews>
    <sheetView showGridLines="0" tabSelected="1" topLeftCell="A2" workbookViewId="0">
      <selection activeCell="E16" sqref="E16"/>
    </sheetView>
  </sheetViews>
  <sheetFormatPr defaultColWidth="9.1796875" defaultRowHeight="14.5" x14ac:dyDescent="0.35"/>
  <cols>
    <col min="1" max="1" width="1.90625" style="6" customWidth="1"/>
    <col min="2" max="2" width="10" style="6" bestFit="1" customWidth="1"/>
    <col min="3" max="3" width="33.7265625" style="6" customWidth="1"/>
    <col min="4" max="4" width="18.26953125" style="6" customWidth="1"/>
    <col min="5" max="5" width="18" style="6" bestFit="1" customWidth="1"/>
    <col min="6" max="6" width="9.1796875" style="6"/>
    <col min="7" max="7" width="17" style="6" bestFit="1" customWidth="1"/>
    <col min="8" max="8" width="13" style="6" bestFit="1" customWidth="1"/>
    <col min="9" max="9" width="6.453125" style="6" bestFit="1" customWidth="1"/>
    <col min="10" max="10" width="14.6328125" style="7" bestFit="1" customWidth="1"/>
    <col min="11" max="11" width="14.1796875" style="6" bestFit="1" customWidth="1"/>
    <col min="12" max="12" width="9.54296875" style="6" bestFit="1" customWidth="1"/>
    <col min="13" max="16384" width="9.1796875" style="6"/>
  </cols>
  <sheetData>
    <row r="2" spans="2:13" x14ac:dyDescent="0.35">
      <c r="G2" s="40" t="s">
        <v>18</v>
      </c>
      <c r="H2" s="40"/>
      <c r="J2" s="40" t="s">
        <v>19</v>
      </c>
      <c r="K2" s="40"/>
    </row>
    <row r="3" spans="2:13" x14ac:dyDescent="0.35">
      <c r="B3" s="8" t="s">
        <v>0</v>
      </c>
      <c r="C3" s="8" t="s">
        <v>1</v>
      </c>
      <c r="D3" s="8" t="s">
        <v>7</v>
      </c>
      <c r="E3" s="8" t="s">
        <v>2</v>
      </c>
      <c r="G3" s="1" t="s">
        <v>12</v>
      </c>
      <c r="H3" t="s">
        <v>14</v>
      </c>
      <c r="J3" s="36" t="s">
        <v>17</v>
      </c>
      <c r="K3" s="37" t="s">
        <v>2</v>
      </c>
    </row>
    <row r="4" spans="2:13" x14ac:dyDescent="0.35">
      <c r="B4" s="11">
        <v>43470</v>
      </c>
      <c r="C4" s="12" t="s">
        <v>23</v>
      </c>
      <c r="D4" s="5" t="s">
        <v>10</v>
      </c>
      <c r="E4" s="13">
        <v>150</v>
      </c>
      <c r="G4" s="2" t="s">
        <v>10</v>
      </c>
      <c r="H4" s="3">
        <v>150</v>
      </c>
      <c r="J4" s="9" t="s">
        <v>10</v>
      </c>
      <c r="K4" s="10">
        <v>150</v>
      </c>
      <c r="L4" s="14"/>
      <c r="M4" s="14"/>
    </row>
    <row r="5" spans="2:13" x14ac:dyDescent="0.35">
      <c r="B5" s="11">
        <v>43475</v>
      </c>
      <c r="C5" s="15" t="s">
        <v>24</v>
      </c>
      <c r="D5" s="5" t="s">
        <v>20</v>
      </c>
      <c r="E5" s="13">
        <v>250</v>
      </c>
      <c r="G5" s="2" t="s">
        <v>20</v>
      </c>
      <c r="H5" s="3">
        <v>250</v>
      </c>
      <c r="J5" s="4" t="s">
        <v>20</v>
      </c>
      <c r="K5" s="10">
        <v>400</v>
      </c>
      <c r="L5" s="14"/>
    </row>
    <row r="6" spans="2:13" x14ac:dyDescent="0.35">
      <c r="B6" s="11">
        <v>43480</v>
      </c>
      <c r="C6" s="15" t="s">
        <v>25</v>
      </c>
      <c r="D6" s="5" t="s">
        <v>8</v>
      </c>
      <c r="E6" s="13">
        <v>250</v>
      </c>
      <c r="G6" s="2" t="s">
        <v>8</v>
      </c>
      <c r="H6" s="3">
        <v>250</v>
      </c>
      <c r="J6" s="9" t="s">
        <v>8</v>
      </c>
      <c r="K6" s="10">
        <v>250</v>
      </c>
      <c r="L6" s="14"/>
      <c r="M6" s="14"/>
    </row>
    <row r="7" spans="2:13" x14ac:dyDescent="0.35">
      <c r="B7" s="11">
        <v>43485</v>
      </c>
      <c r="C7" s="15" t="s">
        <v>26</v>
      </c>
      <c r="D7" s="5" t="s">
        <v>9</v>
      </c>
      <c r="E7" s="13">
        <v>300</v>
      </c>
      <c r="G7" s="2" t="s">
        <v>9</v>
      </c>
      <c r="H7" s="3">
        <v>300</v>
      </c>
      <c r="J7" s="9" t="s">
        <v>9</v>
      </c>
      <c r="K7" s="10">
        <v>450</v>
      </c>
      <c r="L7" s="14"/>
      <c r="M7" s="14"/>
    </row>
    <row r="8" spans="2:13" x14ac:dyDescent="0.35">
      <c r="B8" s="11">
        <v>43490</v>
      </c>
      <c r="C8" s="12" t="s">
        <v>6</v>
      </c>
      <c r="D8" s="5" t="s">
        <v>11</v>
      </c>
      <c r="E8" s="13">
        <v>120</v>
      </c>
      <c r="G8" s="2" t="s">
        <v>11</v>
      </c>
      <c r="H8" s="3">
        <v>120</v>
      </c>
      <c r="J8" s="4" t="s">
        <v>21</v>
      </c>
      <c r="K8" s="10">
        <v>200</v>
      </c>
      <c r="L8" s="14"/>
      <c r="M8" s="14"/>
    </row>
    <row r="9" spans="2:13" x14ac:dyDescent="0.35">
      <c r="B9" s="11">
        <v>43495</v>
      </c>
      <c r="C9" s="15" t="s">
        <v>27</v>
      </c>
      <c r="D9" s="5" t="s">
        <v>22</v>
      </c>
      <c r="E9" s="13">
        <v>420</v>
      </c>
      <c r="G9" s="2" t="s">
        <v>22</v>
      </c>
      <c r="H9" s="3">
        <v>420</v>
      </c>
      <c r="J9" s="39" t="s">
        <v>22</v>
      </c>
      <c r="K9" s="34">
        <v>550</v>
      </c>
    </row>
    <row r="10" spans="2:13" x14ac:dyDescent="0.35">
      <c r="B10" s="11"/>
      <c r="C10" s="15"/>
      <c r="E10" s="13"/>
      <c r="G10" s="2" t="s">
        <v>13</v>
      </c>
      <c r="H10" s="3">
        <v>1490</v>
      </c>
      <c r="J10" s="38" t="s">
        <v>13</v>
      </c>
      <c r="K10" s="35">
        <f>SUM(K4:K9)</f>
        <v>2000</v>
      </c>
    </row>
    <row r="11" spans="2:13" x14ac:dyDescent="0.35">
      <c r="B11" s="11"/>
      <c r="C11" s="15"/>
      <c r="E11" s="13"/>
      <c r="G11"/>
      <c r="H11"/>
      <c r="J11" s="16"/>
    </row>
    <row r="12" spans="2:13" x14ac:dyDescent="0.35">
      <c r="B12" s="11"/>
      <c r="C12" s="15"/>
      <c r="D12" s="5"/>
      <c r="E12" s="19"/>
      <c r="F12" s="14"/>
      <c r="H12" s="18"/>
      <c r="I12" s="31"/>
      <c r="J12" s="16"/>
    </row>
    <row r="13" spans="2:13" x14ac:dyDescent="0.35">
      <c r="B13" s="17"/>
      <c r="C13" s="20" t="s">
        <v>4</v>
      </c>
      <c r="D13" s="20"/>
      <c r="E13" s="21">
        <v>2000</v>
      </c>
      <c r="H13" s="18"/>
      <c r="I13" s="17"/>
      <c r="J13" s="16"/>
    </row>
    <row r="14" spans="2:13" x14ac:dyDescent="0.35">
      <c r="B14" s="18"/>
      <c r="C14" s="17"/>
      <c r="D14" s="17"/>
      <c r="E14" s="17"/>
      <c r="H14" s="18"/>
      <c r="I14" s="17"/>
      <c r="J14" s="16"/>
    </row>
    <row r="15" spans="2:13" x14ac:dyDescent="0.35">
      <c r="B15" s="17"/>
      <c r="C15" s="6" t="s">
        <v>5</v>
      </c>
      <c r="E15" s="14">
        <f>SUM(E4:E9)</f>
        <v>1490</v>
      </c>
      <c r="H15" s="22"/>
      <c r="I15" s="23"/>
      <c r="J15" s="16"/>
    </row>
    <row r="16" spans="2:13" x14ac:dyDescent="0.35">
      <c r="B16" s="18"/>
      <c r="C16" s="17"/>
      <c r="D16" s="17"/>
      <c r="E16" s="17"/>
      <c r="H16" s="22"/>
      <c r="I16" s="17"/>
      <c r="J16" s="16"/>
    </row>
    <row r="17" spans="2:10" x14ac:dyDescent="0.35">
      <c r="B17" s="17"/>
      <c r="C17" s="24" t="s">
        <v>3</v>
      </c>
      <c r="D17" s="24"/>
      <c r="E17" s="25">
        <f>E13-E15</f>
        <v>510</v>
      </c>
      <c r="F17" s="14"/>
      <c r="H17" s="22"/>
      <c r="I17" s="17"/>
      <c r="J17" s="16"/>
    </row>
    <row r="18" spans="2:10" x14ac:dyDescent="0.35">
      <c r="B18" s="41"/>
      <c r="C18" s="41"/>
      <c r="D18" s="17"/>
      <c r="E18" s="26"/>
      <c r="H18" s="22"/>
      <c r="I18" s="17"/>
      <c r="J18" s="16"/>
    </row>
    <row r="19" spans="2:10" x14ac:dyDescent="0.35">
      <c r="B19" s="32"/>
      <c r="C19" s="33" t="s">
        <v>16</v>
      </c>
      <c r="D19" s="17"/>
      <c r="E19" s="27">
        <f>(E15/E13)-1</f>
        <v>-0.255</v>
      </c>
      <c r="H19" s="22"/>
      <c r="I19" s="17"/>
      <c r="J19" s="16"/>
    </row>
    <row r="20" spans="2:10" x14ac:dyDescent="0.35">
      <c r="H20" s="22"/>
      <c r="I20" s="17"/>
      <c r="J20" s="16"/>
    </row>
    <row r="21" spans="2:10" ht="15" customHeight="1" x14ac:dyDescent="0.35">
      <c r="D21" s="28" t="s">
        <v>15</v>
      </c>
      <c r="E21" s="29">
        <v>43501</v>
      </c>
      <c r="H21" s="22"/>
      <c r="I21" s="17"/>
      <c r="J21" s="16"/>
    </row>
    <row r="22" spans="2:10" x14ac:dyDescent="0.35">
      <c r="B22" s="18"/>
      <c r="C22" s="17"/>
      <c r="D22" s="17"/>
      <c r="E22" s="17"/>
      <c r="H22" s="18"/>
      <c r="I22" s="17"/>
      <c r="J22" s="16"/>
    </row>
    <row r="23" spans="2:10" x14ac:dyDescent="0.35">
      <c r="B23" s="18"/>
      <c r="C23" s="17"/>
      <c r="D23" s="17"/>
      <c r="E23" s="17"/>
      <c r="H23" s="18"/>
      <c r="I23" s="17"/>
      <c r="J23" s="16"/>
    </row>
    <row r="24" spans="2:10" x14ac:dyDescent="0.35">
      <c r="B24" s="18"/>
      <c r="C24" s="17"/>
      <c r="D24" s="17"/>
      <c r="E24" s="17"/>
      <c r="H24" s="18"/>
      <c r="I24" s="17"/>
      <c r="J24" s="16"/>
    </row>
    <row r="25" spans="2:10" x14ac:dyDescent="0.35">
      <c r="B25" s="18"/>
      <c r="C25" s="17"/>
      <c r="D25" s="17"/>
      <c r="E25" s="17"/>
      <c r="H25" s="18"/>
      <c r="I25" s="17"/>
      <c r="J25" s="16"/>
    </row>
    <row r="26" spans="2:10" x14ac:dyDescent="0.35">
      <c r="B26" s="18"/>
      <c r="C26" s="17"/>
      <c r="D26" s="17"/>
      <c r="E26" s="17"/>
      <c r="H26" s="18"/>
      <c r="I26" s="17"/>
      <c r="J26" s="16"/>
    </row>
    <row r="27" spans="2:10" x14ac:dyDescent="0.35">
      <c r="B27" s="18"/>
      <c r="C27" s="17"/>
      <c r="D27" s="17"/>
      <c r="E27" s="17"/>
      <c r="H27" s="18"/>
      <c r="I27" s="17"/>
      <c r="J27" s="16"/>
    </row>
    <row r="28" spans="2:10" x14ac:dyDescent="0.35">
      <c r="B28" s="18"/>
      <c r="C28" s="17"/>
      <c r="D28" s="17"/>
      <c r="E28" s="17"/>
      <c r="H28" s="18"/>
      <c r="I28" s="17"/>
      <c r="J28" s="16"/>
    </row>
    <row r="29" spans="2:10" x14ac:dyDescent="0.35">
      <c r="B29" s="18"/>
      <c r="C29" s="17"/>
      <c r="D29" s="17"/>
      <c r="E29" s="17"/>
      <c r="H29" s="18"/>
      <c r="I29" s="17"/>
      <c r="J29" s="16"/>
    </row>
    <row r="30" spans="2:10" x14ac:dyDescent="0.35">
      <c r="B30" s="18"/>
      <c r="C30" s="17"/>
      <c r="D30" s="17"/>
      <c r="E30" s="17"/>
      <c r="H30" s="18"/>
      <c r="I30" s="17"/>
      <c r="J30" s="16"/>
    </row>
    <row r="31" spans="2:10" x14ac:dyDescent="0.35">
      <c r="B31" s="18"/>
      <c r="C31" s="17"/>
      <c r="D31" s="17"/>
      <c r="E31" s="17"/>
      <c r="H31" s="18"/>
      <c r="I31" s="17"/>
      <c r="J31" s="16"/>
    </row>
    <row r="32" spans="2:10" x14ac:dyDescent="0.35">
      <c r="B32" s="18"/>
      <c r="C32" s="17"/>
      <c r="D32" s="17"/>
      <c r="E32" s="17"/>
    </row>
    <row r="33" spans="2:5" x14ac:dyDescent="0.35">
      <c r="B33" s="18"/>
      <c r="C33" s="17"/>
      <c r="D33" s="17"/>
      <c r="E33" s="17"/>
    </row>
    <row r="34" spans="2:5" x14ac:dyDescent="0.35">
      <c r="B34" s="18"/>
      <c r="C34" s="17"/>
      <c r="D34" s="17"/>
      <c r="E34" s="17"/>
    </row>
    <row r="35" spans="2:5" x14ac:dyDescent="0.35">
      <c r="B35" s="18"/>
      <c r="C35" s="17"/>
      <c r="D35" s="17"/>
      <c r="E35" s="17"/>
    </row>
    <row r="36" spans="2:5" x14ac:dyDescent="0.35">
      <c r="B36" s="18"/>
      <c r="C36" s="17"/>
      <c r="D36" s="17"/>
      <c r="E36" s="17"/>
    </row>
    <row r="37" spans="2:5" x14ac:dyDescent="0.35">
      <c r="B37" s="18"/>
      <c r="C37" s="17"/>
      <c r="D37" s="17"/>
      <c r="E37" s="17"/>
    </row>
    <row r="38" spans="2:5" x14ac:dyDescent="0.35">
      <c r="B38" s="18"/>
      <c r="C38" s="17"/>
      <c r="D38" s="17"/>
      <c r="E38" s="17"/>
    </row>
    <row r="39" spans="2:5" x14ac:dyDescent="0.35">
      <c r="B39" s="18"/>
      <c r="C39" s="17"/>
      <c r="D39" s="17"/>
      <c r="E39" s="17"/>
    </row>
    <row r="40" spans="2:5" x14ac:dyDescent="0.35">
      <c r="B40" s="18"/>
      <c r="C40" s="17"/>
      <c r="D40" s="17"/>
      <c r="E40" s="17"/>
    </row>
    <row r="41" spans="2:5" x14ac:dyDescent="0.35">
      <c r="B41" s="18"/>
      <c r="C41" s="17"/>
      <c r="D41" s="17"/>
      <c r="E41" s="17"/>
    </row>
    <row r="42" spans="2:5" x14ac:dyDescent="0.35">
      <c r="B42" s="18"/>
      <c r="C42" s="17"/>
      <c r="D42" s="17"/>
      <c r="E42" s="17"/>
    </row>
    <row r="43" spans="2:5" x14ac:dyDescent="0.35">
      <c r="B43" s="18"/>
      <c r="C43" s="17"/>
      <c r="D43" s="17"/>
      <c r="E43" s="17"/>
    </row>
    <row r="44" spans="2:5" x14ac:dyDescent="0.35">
      <c r="B44" s="18"/>
      <c r="C44" s="17"/>
      <c r="D44" s="17"/>
      <c r="E44" s="17"/>
    </row>
    <row r="45" spans="2:5" x14ac:dyDescent="0.35">
      <c r="B45" s="18"/>
      <c r="C45" s="17"/>
      <c r="D45" s="17"/>
      <c r="E45" s="17"/>
    </row>
    <row r="46" spans="2:5" x14ac:dyDescent="0.35">
      <c r="B46" s="18"/>
      <c r="C46" s="17"/>
      <c r="D46" s="17"/>
      <c r="E46" s="17"/>
    </row>
    <row r="47" spans="2:5" x14ac:dyDescent="0.35">
      <c r="B47" s="18"/>
      <c r="C47" s="17"/>
      <c r="D47" s="17"/>
      <c r="E47" s="17"/>
    </row>
    <row r="48" spans="2:5" x14ac:dyDescent="0.35">
      <c r="B48" s="18"/>
      <c r="C48" s="17"/>
      <c r="D48" s="17"/>
      <c r="E48" s="17"/>
    </row>
    <row r="49" spans="2:5" x14ac:dyDescent="0.35">
      <c r="B49" s="18"/>
      <c r="C49" s="17"/>
      <c r="D49" s="17"/>
      <c r="E49" s="17"/>
    </row>
    <row r="50" spans="2:5" x14ac:dyDescent="0.35">
      <c r="B50" s="18"/>
      <c r="C50" s="17"/>
      <c r="D50" s="17"/>
      <c r="E50" s="17"/>
    </row>
    <row r="51" spans="2:5" x14ac:dyDescent="0.35">
      <c r="B51" s="18"/>
      <c r="C51" s="17"/>
      <c r="D51" s="17"/>
      <c r="E51" s="17"/>
    </row>
    <row r="52" spans="2:5" x14ac:dyDescent="0.35">
      <c r="B52" s="18"/>
      <c r="C52" s="17"/>
      <c r="D52" s="17"/>
      <c r="E52" s="17"/>
    </row>
    <row r="53" spans="2:5" x14ac:dyDescent="0.35">
      <c r="B53" s="18"/>
      <c r="C53" s="17"/>
      <c r="D53" s="17"/>
      <c r="E53" s="17"/>
    </row>
    <row r="54" spans="2:5" x14ac:dyDescent="0.35">
      <c r="B54" s="18"/>
      <c r="C54" s="17"/>
      <c r="D54" s="17"/>
      <c r="E54" s="17"/>
    </row>
    <row r="55" spans="2:5" x14ac:dyDescent="0.35">
      <c r="B55" s="18"/>
      <c r="C55" s="17"/>
      <c r="D55" s="17"/>
      <c r="E55" s="17"/>
    </row>
    <row r="56" spans="2:5" x14ac:dyDescent="0.35">
      <c r="B56" s="18"/>
      <c r="C56" s="17"/>
      <c r="D56" s="17"/>
      <c r="E56" s="17"/>
    </row>
    <row r="57" spans="2:5" x14ac:dyDescent="0.35">
      <c r="B57" s="18"/>
      <c r="C57" s="17"/>
      <c r="D57" s="17"/>
      <c r="E57" s="17"/>
    </row>
    <row r="58" spans="2:5" x14ac:dyDescent="0.35">
      <c r="B58" s="18"/>
      <c r="C58" s="17"/>
      <c r="D58" s="17"/>
      <c r="E58" s="17"/>
    </row>
    <row r="59" spans="2:5" x14ac:dyDescent="0.35">
      <c r="B59" s="41"/>
      <c r="C59" s="41"/>
      <c r="D59" s="17"/>
      <c r="E59" s="26"/>
    </row>
    <row r="60" spans="2:5" x14ac:dyDescent="0.35">
      <c r="B60" s="41"/>
      <c r="C60" s="41"/>
      <c r="D60" s="17"/>
      <c r="E60" s="30"/>
    </row>
    <row r="61" spans="2:5" x14ac:dyDescent="0.35">
      <c r="B61" s="41"/>
      <c r="C61" s="41"/>
      <c r="D61" s="41"/>
      <c r="E61" s="41"/>
    </row>
    <row r="62" spans="2:5" x14ac:dyDescent="0.35">
      <c r="B62" s="41"/>
      <c r="C62" s="41"/>
      <c r="D62" s="41"/>
      <c r="E62" s="41"/>
    </row>
  </sheetData>
  <mergeCells count="7">
    <mergeCell ref="G2:H2"/>
    <mergeCell ref="J2:K2"/>
    <mergeCell ref="B62:E62"/>
    <mergeCell ref="B18:C18"/>
    <mergeCell ref="B59:C59"/>
    <mergeCell ref="B60:C60"/>
    <mergeCell ref="B61:E61"/>
  </mergeCells>
  <pageMargins left="0.511811024" right="0.511811024" top="0.78740157499999996" bottom="0.78740157499999996" header="0.31496062000000002" footer="0.31496062000000002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Fatura Mês corrente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Sergio Tavares</dc:creator>
  <cp:lastModifiedBy>sergi</cp:lastModifiedBy>
  <dcterms:created xsi:type="dcterms:W3CDTF">2017-05-11T17:03:51Z</dcterms:created>
  <dcterms:modified xsi:type="dcterms:W3CDTF">2019-01-04T15:47:07Z</dcterms:modified>
</cp:coreProperties>
</file>